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0-OUTUBRO\EMENDA15810002MAC_87.520\"/>
    </mc:Choice>
  </mc:AlternateContent>
  <xr:revisionPtr revIDLastSave="0" documentId="13_ncr:1_{2DCD64AA-80A6-4FB7-ADE4-0DF97D690732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CAPA" sheetId="6" r:id="rId1"/>
    <sheet name="ORDEM BANCÁRIA" sheetId="7" r:id="rId2"/>
    <sheet name="FLUXO DE CAIXA" sheetId="8" r:id="rId3"/>
    <sheet name="COMPOSIÇÃO DAS DESPESAS" sheetId="9" state="hidden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 localSheetId="3">#REF!</definedName>
    <definedName name="_2" localSheetId="1">#REF!</definedName>
    <definedName name="_2">#REF!</definedName>
    <definedName name="_xlnm._FilterDatabase" localSheetId="3" hidden="1">'COMPOSIÇÃO DAS DESPESAS'!$A$5:$G$7</definedName>
    <definedName name="A" localSheetId="0">#REF!</definedName>
    <definedName name="A" localSheetId="3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0">CAPA!$A$1:$N$8</definedName>
    <definedName name="_xlnm.Print_Area" localSheetId="3">'COMPOSIÇÃO DAS DESPESAS'!$A$1:$G$7</definedName>
    <definedName name="_xlnm.Print_Area" localSheetId="2">'FLUXO DE CAIXA'!$A$1:$B$16</definedName>
    <definedName name="_xlnm.Print_Area" localSheetId="1">'ORDEM BANCÁRIA'!$A$1:$J$23</definedName>
    <definedName name="B" localSheetId="0">#REF!</definedName>
    <definedName name="B" localSheetId="3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[1]RecProprios!$E$1:$E$65536</definedName>
    <definedName name="Despesas">[2]RecProprios!$E$1:$E$65536</definedName>
    <definedName name="E" localSheetId="0">#REF!</definedName>
    <definedName name="E" localSheetId="3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[1]Tabelas!$D$1:$D$3</definedName>
    <definedName name="Fonte">[2]Tabelas!$D$1:$D$3</definedName>
    <definedName name="fppfpfpfp" localSheetId="0">#REF!</definedName>
    <definedName name="fppfpfpfp" localSheetId="3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[1]Tabelas!$F$1:$F$13</definedName>
    <definedName name="LeiAutorizadora">[2]Tabelas!$F$1:$F$13</definedName>
    <definedName name="LL" localSheetId="0">#REF!</definedName>
    <definedName name="LL" localSheetId="3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[1]Tabelas!$A$1:$A$6</definedName>
    <definedName name="NatDesp">[2]Tabelas!$A$1:$A$6</definedName>
    <definedName name="o" localSheetId="0">#REF!</definedName>
    <definedName name="o" localSheetId="3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 localSheetId="3">[1]Tabelas!$E$1:$E$3</definedName>
    <definedName name="UGE">[2]Tabelas!$E$1:$E$3</definedName>
    <definedName name="z" localSheetId="0">#REF!</definedName>
    <definedName name="z" localSheetId="3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9" l="1"/>
  <c r="B14" i="8" l="1"/>
  <c r="B16" i="8" s="1"/>
</calcChain>
</file>

<file path=xl/sharedStrings.xml><?xml version="1.0" encoding="utf-8"?>
<sst xmlns="http://schemas.openxmlformats.org/spreadsheetml/2006/main" count="25" uniqueCount="24">
  <si>
    <t>Total</t>
  </si>
  <si>
    <t xml:space="preserve">  </t>
  </si>
  <si>
    <t>EMENDA N° 15810002</t>
  </si>
  <si>
    <t>SECRETARIA DE ESTADO DA SAÚDE DE SÃO PAULO</t>
  </si>
  <si>
    <t>RESOLUÇÃO SS Nº 140, DE 19 DE OUTUBRO DE 2023</t>
  </si>
  <si>
    <t xml:space="preserve"> INCREMENTO MAC - DEPUTADO JEFFERSON CAMPOS - UROLOGIA</t>
  </si>
  <si>
    <t>Fluxo de Caixa Realizado</t>
  </si>
  <si>
    <t>Saldo inicial</t>
  </si>
  <si>
    <t>RECEITAS FINANCEIRAS</t>
  </si>
  <si>
    <t>Pagamentos de despesas</t>
  </si>
  <si>
    <t>Saldo Final</t>
  </si>
  <si>
    <t>MATERIAIS DE CONSUMO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</si>
  <si>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</si>
  <si>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</si>
  <si>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</si>
  <si>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</si>
  <si>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</si>
  <si>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</si>
  <si>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</si>
  <si>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</si>
  <si>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TOTAL</t>
  </si>
  <si>
    <t xml:space="preserve">CORRETAGEM DE CÂMBIO - IMPORTAÇÕES      </t>
  </si>
  <si>
    <t xml:space="preserve">AGK CORRETORA DE CAMBIO S/A                                 </t>
  </si>
  <si>
    <t>OUTUBRO/2025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</si>
</sst>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3" fillId="0" borderId="0" xfId="49" applyFont="1" applyAlignment="1">
      <alignment vertical="center"/>
    </xf>
    <xf numFmtId="0" fontId="25" fillId="0" borderId="0" xfId="49" applyFont="1" applyAlignment="1">
      <alignment vertical="center"/>
    </xf>
    <xf numFmtId="0" fontId="20" fillId="0" borderId="0" xfId="45"/>
    <xf numFmtId="0" fontId="27" fillId="0" borderId="0" xfId="50" applyFont="1" applyAlignment="1">
      <alignment vertical="center"/>
    </xf>
    <xf numFmtId="0" fontId="2" fillId="0" borderId="0" xfId="51"/>
    <xf numFmtId="0" fontId="27" fillId="0" borderId="0" xfId="52" applyFont="1" applyAlignment="1">
      <alignment vertical="center"/>
    </xf>
    <xf numFmtId="0" fontId="29" fillId="0" borderId="0" xfId="52" applyFont="1" applyAlignment="1">
      <alignment vertical="center"/>
    </xf>
    <xf numFmtId="0" fontId="30" fillId="0" borderId="10" xfId="50" applyFont="1" applyBorder="1" applyAlignment="1">
      <alignment vertical="center" wrapText="1"/>
    </xf>
    <xf numFmtId="4" fontId="30" fillId="0" borderId="11" xfId="50" applyNumberFormat="1" applyFont="1" applyBorder="1" applyAlignment="1">
      <alignment vertical="center"/>
    </xf>
    <xf numFmtId="0" fontId="31" fillId="0" borderId="12" xfId="52" applyFont="1" applyBorder="1" applyAlignment="1">
      <alignment horizontal="left" vertical="center" wrapText="1"/>
    </xf>
    <xf numFmtId="4" fontId="31" fillId="0" borderId="13" xfId="50" applyNumberFormat="1" applyFont="1" applyBorder="1" applyAlignment="1">
      <alignment vertical="center"/>
    </xf>
    <xf numFmtId="0" fontId="30" fillId="0" borderId="0" xfId="50" applyFont="1" applyAlignment="1">
      <alignment horizontal="left" vertical="center" wrapText="1"/>
    </xf>
    <xf numFmtId="4" fontId="30" fillId="0" borderId="0" xfId="50" applyNumberFormat="1" applyFont="1" applyAlignment="1">
      <alignment vertical="center"/>
    </xf>
    <xf numFmtId="0" fontId="30" fillId="34" borderId="12" xfId="50" applyFont="1" applyFill="1" applyBorder="1" applyAlignment="1">
      <alignment horizontal="left" vertical="center" wrapText="1"/>
    </xf>
    <xf numFmtId="4" fontId="30" fillId="34" borderId="13" xfId="50" applyNumberFormat="1" applyFont="1" applyFill="1" applyBorder="1" applyAlignment="1">
      <alignment vertical="center"/>
    </xf>
    <xf numFmtId="0" fontId="32" fillId="0" borderId="0" xfId="50" applyFont="1" applyAlignment="1">
      <alignment vertical="center" wrapText="1"/>
    </xf>
    <xf numFmtId="4" fontId="32" fillId="0" borderId="0" xfId="50" applyNumberFormat="1" applyFont="1" applyAlignment="1">
      <alignment vertical="center"/>
    </xf>
    <xf numFmtId="4" fontId="31" fillId="0" borderId="13" xfId="50" applyNumberFormat="1" applyFont="1" applyBorder="1" applyAlignment="1">
      <alignment horizontal="right" vertical="center"/>
    </xf>
    <xf numFmtId="4" fontId="2" fillId="0" borderId="0" xfId="51" applyNumberFormat="1"/>
    <xf numFmtId="0" fontId="30" fillId="34" borderId="12" xfId="50" applyFont="1" applyFill="1" applyBorder="1" applyAlignment="1">
      <alignment horizontal="left" vertical="center"/>
    </xf>
    <xf numFmtId="4" fontId="33" fillId="34" borderId="13" xfId="50" applyNumberFormat="1" applyFont="1" applyFill="1" applyBorder="1" applyAlignment="1">
      <alignment vertical="center"/>
    </xf>
    <xf numFmtId="0" fontId="29" fillId="0" borderId="0" xfId="50" applyFont="1"/>
    <xf numFmtId="4" fontId="29" fillId="0" borderId="0" xfId="50" applyNumberFormat="1" applyFont="1"/>
    <xf numFmtId="0" fontId="34" fillId="35" borderId="14" xfId="50" applyFont="1" applyFill="1" applyBorder="1" applyAlignment="1">
      <alignment vertical="center"/>
    </xf>
    <xf numFmtId="165" fontId="34" fillId="35" borderId="15" xfId="50" applyNumberFormat="1" applyFont="1" applyFill="1" applyBorder="1" applyAlignment="1">
      <alignment vertical="center"/>
    </xf>
    <xf numFmtId="0" fontId="35" fillId="0" borderId="0" xfId="50" applyFont="1"/>
    <xf numFmtId="17" fontId="31" fillId="0" borderId="12" xfId="52" applyNumberFormat="1" applyFont="1" applyBorder="1" applyAlignment="1">
      <alignment horizontal="left" vertical="center" wrapText="1"/>
    </xf>
    <xf numFmtId="17" fontId="20" fillId="0" borderId="0" xfId="45" applyNumberFormat="1"/>
    <xf numFmtId="0" fontId="1" fillId="0" borderId="0" xfId="53" applyAlignment="1">
      <alignment vertical="center"/>
    </xf>
    <xf numFmtId="0" fontId="1" fillId="0" borderId="0" xfId="53" applyAlignment="1">
      <alignment horizontal="center"/>
    </xf>
    <xf numFmtId="0" fontId="1" fillId="0" borderId="0" xfId="53" applyAlignment="1">
      <alignment horizontal="left" indent="1"/>
    </xf>
    <xf numFmtId="14" fontId="1" fillId="0" borderId="0" xfId="53" applyNumberFormat="1" applyAlignment="1">
      <alignment horizontal="left" indent="1"/>
    </xf>
    <xf numFmtId="0" fontId="1" fillId="0" borderId="0" xfId="53" applyAlignment="1">
      <alignment horizontal="left" indent="2"/>
    </xf>
    <xf numFmtId="4" fontId="1" fillId="0" borderId="0" xfId="53" applyNumberFormat="1" applyAlignment="1">
      <alignment horizontal="right"/>
    </xf>
    <xf numFmtId="0" fontId="1" fillId="0" borderId="0" xfId="53"/>
    <xf numFmtId="0" fontId="38" fillId="0" borderId="0" xfId="53" applyFont="1" applyAlignment="1">
      <alignment vertical="center"/>
    </xf>
    <xf numFmtId="0" fontId="39" fillId="0" borderId="0" xfId="53" applyFont="1" applyAlignment="1">
      <alignment vertical="center" wrapText="1"/>
    </xf>
    <xf numFmtId="0" fontId="39" fillId="0" borderId="0" xfId="53" applyFont="1" applyAlignment="1">
      <alignment horizontal="center" vertical="center" wrapText="1"/>
    </xf>
    <xf numFmtId="166" fontId="40" fillId="0" borderId="0" xfId="53" applyNumberFormat="1" applyFont="1" applyAlignment="1">
      <alignment vertical="center"/>
    </xf>
    <xf numFmtId="0" fontId="41" fillId="0" borderId="0" xfId="53" applyFont="1" applyAlignment="1">
      <alignment vertical="center"/>
    </xf>
    <xf numFmtId="0" fontId="42" fillId="36" borderId="16" xfId="53" applyFont="1" applyFill="1" applyBorder="1" applyAlignment="1">
      <alignment horizontal="center" vertical="center"/>
    </xf>
    <xf numFmtId="0" fontId="42" fillId="36" borderId="16" xfId="53" applyFont="1" applyFill="1" applyBorder="1" applyAlignment="1">
      <alignment horizontal="left" vertical="center" indent="1"/>
    </xf>
    <xf numFmtId="0" fontId="42" fillId="36" borderId="16" xfId="53" applyFont="1" applyFill="1" applyBorder="1" applyAlignment="1">
      <alignment horizontal="left" vertical="center" indent="2"/>
    </xf>
    <xf numFmtId="14" fontId="43" fillId="36" borderId="16" xfId="53" applyNumberFormat="1" applyFont="1" applyFill="1" applyBorder="1" applyAlignment="1">
      <alignment horizontal="center" vertical="center"/>
    </xf>
    <xf numFmtId="14" fontId="43" fillId="36" borderId="16" xfId="53" applyNumberFormat="1" applyFont="1" applyFill="1" applyBorder="1" applyAlignment="1">
      <alignment horizontal="center" vertical="center" wrapText="1"/>
    </xf>
    <xf numFmtId="0" fontId="44" fillId="0" borderId="0" xfId="53" applyFont="1"/>
    <xf numFmtId="0" fontId="45" fillId="0" borderId="16" xfId="54" quotePrefix="1" applyNumberFormat="1" applyFont="1" applyFill="1" applyBorder="1" applyAlignment="1">
      <alignment horizontal="center" vertical="center"/>
    </xf>
    <xf numFmtId="0" fontId="46" fillId="0" borderId="16" xfId="54" applyNumberFormat="1" applyFont="1" applyFill="1" applyBorder="1" applyAlignment="1">
      <alignment horizontal="center" vertical="center"/>
    </xf>
    <xf numFmtId="0" fontId="46" fillId="0" borderId="16" xfId="54" applyNumberFormat="1" applyFont="1" applyFill="1" applyBorder="1" applyAlignment="1">
      <alignment horizontal="left" vertical="center" indent="1"/>
    </xf>
    <xf numFmtId="43" fontId="46" fillId="0" borderId="16" xfId="54" applyFont="1" applyFill="1" applyBorder="1" applyAlignment="1">
      <alignment horizontal="left" vertical="center" indent="1"/>
    </xf>
    <xf numFmtId="4" fontId="46" fillId="0" borderId="16" xfId="53" applyNumberFormat="1" applyFont="1" applyBorder="1" applyAlignment="1">
      <alignment horizontal="right" vertical="center"/>
    </xf>
    <xf numFmtId="167" fontId="46" fillId="0" borderId="16" xfId="53" applyNumberFormat="1" applyFont="1" applyBorder="1" applyAlignment="1">
      <alignment horizontal="center" vertical="center"/>
    </xf>
    <xf numFmtId="166" fontId="47" fillId="36" borderId="20" xfId="53" applyNumberFormat="1" applyFont="1" applyFill="1" applyBorder="1" applyAlignment="1">
      <alignment vertical="center"/>
    </xf>
    <xf numFmtId="0" fontId="23" fillId="33" borderId="0" xfId="49" applyFont="1" applyFill="1" applyAlignment="1">
      <alignment horizontal="center" vertical="center"/>
    </xf>
    <xf numFmtId="0" fontId="24" fillId="0" borderId="0" xfId="49" applyFont="1" applyAlignment="1">
      <alignment horizontal="center" vertical="center" wrapText="1"/>
    </xf>
    <xf numFmtId="17" fontId="24" fillId="0" borderId="0" xfId="49" quotePrefix="1" applyNumberFormat="1" applyFont="1" applyAlignment="1">
      <alignment horizontal="center" vertical="center"/>
    </xf>
    <xf numFmtId="0" fontId="24" fillId="0" borderId="0" xfId="49" applyFont="1" applyAlignment="1">
      <alignment horizontal="center" vertical="center"/>
    </xf>
    <xf numFmtId="0" fontId="22" fillId="0" borderId="0" xfId="49" applyFont="1" applyAlignment="1">
      <alignment horizontal="center" vertical="center"/>
    </xf>
    <xf numFmtId="49" fontId="26" fillId="0" borderId="0" xfId="49" applyNumberFormat="1" applyFont="1" applyAlignment="1">
      <alignment horizontal="center" vertical="center"/>
    </xf>
    <xf numFmtId="0" fontId="28" fillId="0" borderId="0" xfId="52" applyFont="1" applyAlignment="1">
      <alignment horizontal="center" vertical="center"/>
    </xf>
    <xf numFmtId="0" fontId="36" fillId="0" borderId="0" xfId="53" applyFont="1" applyAlignment="1">
      <alignment horizontal="center" vertical="center"/>
    </xf>
    <xf numFmtId="0" fontId="37" fillId="0" borderId="0" xfId="53" applyFont="1" applyAlignment="1">
      <alignment horizontal="center" vertical="center"/>
    </xf>
    <xf numFmtId="0" fontId="47" fillId="36" borderId="17" xfId="53" applyFont="1" applyFill="1" applyBorder="1" applyAlignment="1">
      <alignment horizontal="left" vertical="center" indent="1"/>
    </xf>
    <xf numFmtId="0" fontId="47" fillId="36" borderId="18" xfId="53" applyFont="1" applyFill="1" applyBorder="1" applyAlignment="1">
      <alignment horizontal="left" vertical="center" indent="1"/>
    </xf>
    <xf numFmtId="0" fontId="47" fillId="36" borderId="19" xfId="53" applyFont="1" applyFill="1" applyBorder="1" applyAlignment="1">
      <alignment horizontal="left" vertical="center" indent="1"/>
    </xf>
  </cellXfs>
  <cellStyles count="55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00000000-0005-0000-0000-000020000000}"/>
    <cellStyle name="Normal 2 2" xfId="50" xr:uid="{77A461FE-6653-406B-9801-26FB08E04CF9}"/>
    <cellStyle name="Normal 2 2 2 2 12" xfId="46" xr:uid="{00000000-0005-0000-0000-000021000000}"/>
    <cellStyle name="Normal 2 2 2 2 12 2" xfId="52" xr:uid="{9D2FE3F0-1628-4E5D-BBE9-AB443E3DAE9E}"/>
    <cellStyle name="Normal 3" xfId="45" xr:uid="{00000000-0005-0000-0000-000022000000}"/>
    <cellStyle name="Normal 3 2" xfId="48" xr:uid="{00000000-0005-0000-0000-000023000000}"/>
    <cellStyle name="Normal 3 2 2" xfId="49" xr:uid="{E3FE3A89-B3CD-4279-BDF3-E570D36ED064}"/>
    <cellStyle name="Normal 3 3" xfId="53" xr:uid="{530AB8B1-1CBF-4229-A70E-957C7AFEF7A3}"/>
    <cellStyle name="Normal 4" xfId="51" xr:uid="{EBA77D71-01E4-47EE-B8E7-B150FFD04F6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000000-0005-0000-0000-000027000000}"/>
    <cellStyle name="Separador de milhares 2 3" xfId="47" xr:uid="{00000000-0005-0000-0000-00002800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4" xr:uid="{23143913-0EA2-4D8B-9076-B816EB9952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665826C-C6AF-41E3-AEBA-8EC3E2E2F3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6350</xdr:rowOff>
    </xdr:from>
    <xdr:to>
      <xdr:col>9</xdr:col>
      <xdr:colOff>523875</xdr:colOff>
      <xdr:row>22</xdr:row>
      <xdr:rowOff>71755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BC4C8153-5D4B-4719-9137-1E23B59FE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3100"/>
          <a:ext cx="6010275" cy="346583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9</xdr:col>
      <xdr:colOff>590550</xdr:colOff>
      <xdr:row>0</xdr:row>
      <xdr:rowOff>661146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452FA32-8C3A-4C6A-8A4E-6CFC7721F3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076950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21478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EEF11A8-AD7D-43D3-ADF8-73700560DA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74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887F6ED-7F50-4307-8F11-94B4396E16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57300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12783-E881-49EA-AB3D-64AAFCD230D4}">
  <dimension ref="A1:N16"/>
  <sheetViews>
    <sheetView showGridLines="0" zoomScale="70" zoomScaleNormal="70" workbookViewId="0">
      <selection activeCell="A19" sqref="A19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58" t="s">
        <v>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51.75" customHeight="1" x14ac:dyDescent="0.2">
      <c r="A2" s="55" t="s">
        <v>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ht="86.25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4" s="2" customFormat="1" ht="30.75" x14ac:dyDescent="0.2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14" s="2" customFormat="1" ht="30.75" x14ac:dyDescent="0.2">
      <c r="A5" s="55" t="s">
        <v>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4" s="2" customFormat="1" ht="35.25" customHeight="1" x14ac:dyDescent="0.2">
      <c r="A6" s="56" t="s">
        <v>5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1:14" ht="190.5" customHeight="1" x14ac:dyDescent="0.2">
      <c r="A7" s="59" t="s">
        <v>23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1:14" ht="9.75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14" spans="1:14" ht="24.75" customHeight="1" x14ac:dyDescent="0.2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</row>
    <row r="15" spans="1:14" ht="24.75" customHeight="1" x14ac:dyDescent="0.2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</row>
    <row r="16" spans="1:14" ht="24.75" customHeight="1" x14ac:dyDescent="0.2">
      <c r="A16" s="56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</row>
  </sheetData>
  <mergeCells count="10">
    <mergeCell ref="A8:N8"/>
    <mergeCell ref="A14:N14"/>
    <mergeCell ref="A15:N15"/>
    <mergeCell ref="A16:N16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44F5C-EB1B-45C0-82AE-F78C72A974E9}">
  <sheetPr>
    <pageSetUpPr fitToPage="1"/>
  </sheetPr>
  <dimension ref="A1:A7"/>
  <sheetViews>
    <sheetView showGridLines="0" zoomScaleNormal="100" workbookViewId="0">
      <selection activeCell="A19" sqref="A19"/>
    </sheetView>
  </sheetViews>
  <sheetFormatPr defaultColWidth="9.140625" defaultRowHeight="12.75" x14ac:dyDescent="0.2"/>
  <cols>
    <col min="1" max="16384" width="9.140625" style="3"/>
  </cols>
  <sheetData>
    <row r="1" spans="1:1" ht="52.5" customHeight="1" x14ac:dyDescent="0.2"/>
    <row r="7" spans="1:1" x14ac:dyDescent="0.2">
      <c r="A7" s="28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57B67-5455-4B61-8FB3-6AEEB0B6768C}">
  <sheetPr>
    <pageSetUpPr fitToPage="1"/>
  </sheetPr>
  <dimension ref="A1:D20"/>
  <sheetViews>
    <sheetView showGridLines="0" tabSelected="1" zoomScale="85" zoomScaleNormal="85" workbookViewId="0">
      <selection activeCell="A19" sqref="A19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60" t="s">
        <v>6</v>
      </c>
      <c r="B3" s="60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7</v>
      </c>
      <c r="B6" s="9">
        <v>70039.240000000063</v>
      </c>
    </row>
    <row r="7" spans="1:4" ht="27.6" customHeight="1" x14ac:dyDescent="0.25">
      <c r="A7" s="27" t="s">
        <v>8</v>
      </c>
      <c r="B7" s="11">
        <v>700.19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v>4180.99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/>
      <c r="B12" s="18">
        <v>0</v>
      </c>
      <c r="C12" s="19"/>
      <c r="D12" s="19"/>
    </row>
    <row r="13" spans="1:4" x14ac:dyDescent="0.25">
      <c r="A13" s="12"/>
      <c r="B13" s="13"/>
    </row>
    <row r="14" spans="1:4" ht="27.6" customHeight="1" x14ac:dyDescent="0.25">
      <c r="A14" s="20" t="s">
        <v>0</v>
      </c>
      <c r="B14" s="21">
        <f>SUM(B12:B13)</f>
        <v>0</v>
      </c>
      <c r="C14" s="19"/>
    </row>
    <row r="15" spans="1:4" x14ac:dyDescent="0.25">
      <c r="B15" s="23"/>
    </row>
    <row r="16" spans="1:4" ht="27.6" customHeight="1" thickBot="1" x14ac:dyDescent="0.3">
      <c r="A16" s="24" t="s">
        <v>10</v>
      </c>
      <c r="B16" s="25">
        <f>B6+B7+B14</f>
        <v>70739.430000000066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4F86A-EBC6-4B89-9EDD-F57CE6648824}">
  <sheetPr>
    <tabColor theme="6" tint="0.79998168889431442"/>
  </sheetPr>
  <dimension ref="A1:G7"/>
  <sheetViews>
    <sheetView showGridLines="0" zoomScaleNormal="100" workbookViewId="0">
      <selection activeCell="E14" sqref="E14"/>
    </sheetView>
  </sheetViews>
  <sheetFormatPr defaultRowHeight="15" x14ac:dyDescent="0.25"/>
  <cols>
    <col min="1" max="1" width="6.140625" style="30" customWidth="1"/>
    <col min="2" max="2" width="18.42578125" style="30" customWidth="1"/>
    <col min="3" max="3" width="42.7109375" style="31" bestFit="1" customWidth="1"/>
    <col min="4" max="4" width="24" style="31" bestFit="1" customWidth="1"/>
    <col min="5" max="5" width="66.28515625" style="31" bestFit="1" customWidth="1"/>
    <col min="6" max="6" width="16.140625" style="34" bestFit="1" customWidth="1"/>
    <col min="7" max="7" width="14.85546875" style="32" customWidth="1"/>
    <col min="8" max="16384" width="9.140625" style="35"/>
  </cols>
  <sheetData>
    <row r="1" spans="1:7" s="29" customFormat="1" ht="53.25" customHeight="1" x14ac:dyDescent="0.2">
      <c r="A1" s="61"/>
      <c r="B1" s="61"/>
      <c r="C1" s="61"/>
      <c r="D1" s="61"/>
      <c r="E1" s="61"/>
      <c r="F1" s="61"/>
      <c r="G1" s="61"/>
    </row>
    <row r="2" spans="1:7" ht="12" customHeight="1" x14ac:dyDescent="0.25">
      <c r="E2" s="32"/>
      <c r="F2" s="33"/>
      <c r="G2" s="34"/>
    </row>
    <row r="3" spans="1:7" s="36" customFormat="1" ht="20.100000000000001" customHeight="1" x14ac:dyDescent="0.2">
      <c r="A3" s="62" t="s">
        <v>12</v>
      </c>
      <c r="B3" s="62"/>
      <c r="C3" s="62"/>
      <c r="D3" s="62"/>
      <c r="E3" s="62"/>
      <c r="F3" s="62"/>
      <c r="G3" s="62"/>
    </row>
    <row r="4" spans="1:7" s="40" customFormat="1" ht="13.5" customHeight="1" x14ac:dyDescent="0.2">
      <c r="A4" s="37"/>
      <c r="B4" s="38"/>
      <c r="C4" s="37"/>
      <c r="D4" s="37"/>
      <c r="E4" s="37"/>
      <c r="F4" s="39"/>
      <c r="G4" s="37"/>
    </row>
    <row r="5" spans="1:7" s="46" customFormat="1" ht="27" customHeight="1" x14ac:dyDescent="0.2">
      <c r="A5" s="41" t="s">
        <v>13</v>
      </c>
      <c r="B5" s="41" t="s">
        <v>14</v>
      </c>
      <c r="C5" s="42" t="s">
        <v>15</v>
      </c>
      <c r="D5" s="41" t="s">
        <v>16</v>
      </c>
      <c r="E5" s="43" t="s">
        <v>17</v>
      </c>
      <c r="F5" s="44" t="s">
        <v>18</v>
      </c>
      <c r="G5" s="45" t="s">
        <v>19</v>
      </c>
    </row>
    <row r="6" spans="1:7" ht="15.75" thickBot="1" x14ac:dyDescent="0.3">
      <c r="A6" s="47">
        <v>1</v>
      </c>
      <c r="B6" s="48">
        <v>5120250096</v>
      </c>
      <c r="C6" s="49" t="s">
        <v>21</v>
      </c>
      <c r="D6" s="49" t="s">
        <v>11</v>
      </c>
      <c r="E6" s="50" t="s">
        <v>22</v>
      </c>
      <c r="F6" s="51">
        <v>-256.22000000000003</v>
      </c>
      <c r="G6" s="52">
        <v>45909</v>
      </c>
    </row>
    <row r="7" spans="1:7" ht="15.75" thickBot="1" x14ac:dyDescent="0.3">
      <c r="A7" s="63" t="s">
        <v>20</v>
      </c>
      <c r="B7" s="64"/>
      <c r="C7" s="64"/>
      <c r="D7" s="64"/>
      <c r="E7" s="65"/>
      <c r="F7" s="53">
        <f>SUM(F6:F6)</f>
        <v>-256.22000000000003</v>
      </c>
    </row>
  </sheetData>
  <autoFilter ref="A5:G7" xr:uid="{3B284A6B-02DB-4AC5-8CB7-6E757353B477}"/>
  <mergeCells count="3">
    <mergeCell ref="A1:G1"/>
    <mergeCell ref="A3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1E65608-B475-4806-A83E-3C14F8C1A1B5}"/>
</file>

<file path=customXml/itemProps2.xml><?xml version="1.0" encoding="utf-8"?>
<ds:datastoreItem xmlns:ds="http://schemas.openxmlformats.org/officeDocument/2006/customXml" ds:itemID="{368D5F5D-EC07-4011-B400-80A7B3C56BD4}"/>
</file>

<file path=customXml/itemProps3.xml><?xml version="1.0" encoding="utf-8"?>
<ds:datastoreItem xmlns:ds="http://schemas.openxmlformats.org/officeDocument/2006/customXml" ds:itemID="{CF6B16DF-1320-48D1-B4D2-697598CC2D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CAPA</vt:lpstr>
      <vt:lpstr>ORDEM BANCÁRIA</vt:lpstr>
      <vt:lpstr>FLUXO DE CAIXA</vt:lpstr>
      <vt:lpstr>COMPOSIÇÃO DAS DESPESAS</vt:lpstr>
      <vt:lpstr>CAPA!Area_de_impressao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de Souza</dc:creator>
  <cp:lastModifiedBy>Nathalia de Paula Pinto</cp:lastModifiedBy>
  <cp:lastPrinted>2025-11-11T18:34:06Z</cp:lastPrinted>
  <dcterms:created xsi:type="dcterms:W3CDTF">2023-11-21T17:51:51Z</dcterms:created>
  <dcterms:modified xsi:type="dcterms:W3CDTF">2025-11-11T18:34:15Z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657800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